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jka\Sprawozdania\"/>
    </mc:Choice>
  </mc:AlternateContent>
  <bookViews>
    <workbookView xWindow="0" yWindow="0" windowWidth="28800" windowHeight="10335"/>
  </bookViews>
  <sheets>
    <sheet name="SP Lipiny" sheetId="7" r:id="rId1"/>
  </sheets>
  <calcPr calcId="152511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<sst xmlns="http://schemas.openxmlformats.org/spreadsheetml/2006/main" count="57" uniqueCount="54">
  <si>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</si>
  <si>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</si>
  <si>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</si>
  <si>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</si>
  <si>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</si>
  <si>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</si>
  <si>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</si>
  <si>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</si>
  <si>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</si>
  <si>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</si>
  <si>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2022.03.28</t>
  </si>
  <si>
    <t>Jednostka: SP Lipiny</t>
  </si>
  <si>
    <t>Szkoła Podstawowa  im. M.Konopnickiej</t>
  </si>
  <si>
    <t>Lipiny</t>
  </si>
  <si>
    <t>001157873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</si>
  <si>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</si>
  <si>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</si>
  <si>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</si>
  <si>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</si>
  <si>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</si>
  <si>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</si>
  <si>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</si>
  <si>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</si>
  <si>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</si>
  <si>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</si>
  <si>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</si>
  <si>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</si>
  <si>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</si>
  <si>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</si>
  <si>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</si>
  <si>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</si>
  <si>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</si>
  <si>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</si>
  <si>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</si>
  <si>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</si>
  <si>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</si>
  <si>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</si>
  <si>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</si>
  <si>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</si>
  <si>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</si>
  <si>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</si>
  <si>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</si>
  <si>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</si>
  <si>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</si>
  <si>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</si>
  <si>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</si>
  <si>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</si>
  <si>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</si>
  <si>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</si>
  <si>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</si>
  <si>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</si>
  <si>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</si>
  <si>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</si>
  <si>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WÓJT GMINY NOWOSOLNA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</si>
</sst>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9.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2" xfId="0" applyFont="1" applyBorder="1" applyAlignment="1">
      <alignment shrinkToFit="1"/>
    </xf>
    <xf numFmtId="0" fontId="0" fillId="0" borderId="0" xfId="0" applyFont="1" applyAlignment="1">
      <alignment shrinkToFit="1"/>
    </xf>
    <xf numFmtId="0" fontId="3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0" borderId="0" xfId="0" applyFont="1"/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4" fontId="4" fillId="4" borderId="0" xfId="0" applyNumberFormat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 horizontal="right" vertical="center" shrinkToFit="1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38" workbookViewId="0">
      <selection activeCell="E54" sqref="E54:F54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6" t="s">
        <v>11</v>
      </c>
      <c r="B2" s="6"/>
      <c r="C2" s="6"/>
      <c r="D2" s="6"/>
      <c r="E2" s="6"/>
      <c r="F2" s="6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7" t="s">
        <v>0</v>
      </c>
      <c r="B3" s="8"/>
      <c r="C3" s="9"/>
      <c r="D3" s="10"/>
      <c r="E3" s="7" t="s">
        <v>4</v>
      </c>
      <c r="F3" s="11"/>
      <c r="G3" s="2" t="b">
        <v>0</v>
      </c>
    </row>
    <row r="4" spans="1:13" ht="15.75" customHeight="1" x14ac:dyDescent="0.25">
      <c r="A4" s="12" t="s">
        <v>12</v>
      </c>
      <c r="B4" s="13"/>
      <c r="C4" s="14" t="str">
        <f>IF(G4,"Rachunek zysków i strat","Zestawienie zmian w funduszu jednostki")</f>
        <v>Rachunek zysków i strat</v>
      </c>
      <c r="D4" s="15"/>
      <c r="E4" s="16" t="s">
        <v>3</v>
      </c>
      <c r="F4" s="17"/>
      <c r="G4" s="2" t="b">
        <v>1</v>
      </c>
      <c r="H4" s="2"/>
    </row>
    <row r="5" spans="1:13" ht="15" customHeight="1" x14ac:dyDescent="0.25">
      <c r="A5" s="12" t="s">
        <v>13</v>
      </c>
      <c r="B5" s="13"/>
      <c r="C5" s="18" t="str">
        <f>IF(G5,"sporządzony","sporządzone")</f>
        <v>sporządzony</v>
      </c>
      <c r="D5" s="15"/>
      <c r="E5" s="16"/>
      <c r="F5" s="17"/>
      <c r="G5" s="2" t="b">
        <v>1</v>
      </c>
    </row>
    <row r="6" spans="1:13" ht="15" customHeight="1" x14ac:dyDescent="0.25">
      <c r="A6" s="12" t="s">
        <v>13</v>
      </c>
      <c r="B6" s="13"/>
      <c r="C6" s="18" t="str">
        <f>CONCATENATE("na dzień ",G6)</f>
        <v>na dzień 31.12.2021</v>
      </c>
      <c r="D6" s="15"/>
      <c r="E6" s="16"/>
      <c r="F6" s="17"/>
      <c r="G6" s="2" t="s">
        <v>6</v>
      </c>
    </row>
    <row r="7" spans="1:13" ht="15" customHeight="1" x14ac:dyDescent="0.25">
      <c r="A7" s="19"/>
      <c r="B7" s="20"/>
      <c r="C7" s="18" t="str">
        <f>IF(G4,"Wariant porównawczy","")</f>
        <v>Wariant porównawczy</v>
      </c>
      <c r="D7" s="15"/>
      <c r="E7" s="21" t="s">
        <v>1</v>
      </c>
      <c r="F7" s="22" t="s">
        <v>53</v>
      </c>
      <c r="G7" s="4">
        <v>2021</v>
      </c>
    </row>
    <row r="8" spans="1:13" ht="15" customHeight="1" x14ac:dyDescent="0.25">
      <c r="A8" s="23" t="s">
        <v>2</v>
      </c>
      <c r="B8" s="8"/>
      <c r="C8" s="18"/>
      <c r="D8" s="15"/>
      <c r="E8" s="24" t="str">
        <f>IF(G8&gt;=2018,"","wysłać bez pisma przewodniego")</f>
        <v/>
      </c>
      <c r="F8" s="25"/>
      <c r="G8" s="4">
        <v>2021</v>
      </c>
    </row>
    <row r="9" spans="1:13" ht="15" customHeight="1" x14ac:dyDescent="0.25">
      <c r="A9" s="19" t="s">
        <v>14</v>
      </c>
      <c r="B9" s="20"/>
      <c r="C9" s="26" t="s">
        <v>3</v>
      </c>
      <c r="D9" s="27"/>
      <c r="E9" s="28" t="s">
        <v>1</v>
      </c>
      <c r="F9" s="29"/>
    </row>
    <row r="10" spans="1:13" ht="15" customHeight="1" x14ac:dyDescent="0.25">
      <c r="A10" s="30"/>
      <c r="B10" s="30"/>
      <c r="C10" s="30"/>
      <c r="D10" s="30"/>
      <c r="E10" s="30"/>
      <c r="F10" s="30"/>
    </row>
    <row r="11" spans="1:13" ht="25.5" customHeight="1" x14ac:dyDescent="0.25">
      <c r="A11" s="31"/>
      <c r="B11" s="32"/>
      <c r="C11" s="32"/>
      <c r="D11" s="32"/>
      <c r="E11" s="33" t="s">
        <v>7</v>
      </c>
      <c r="F11" s="34" t="s">
        <v>8</v>
      </c>
    </row>
    <row r="12" spans="1:13" ht="15" customHeight="1" x14ac:dyDescent="0.25">
      <c r="A12" s="35" t="s">
        <v>15</v>
      </c>
      <c r="B12" s="36"/>
      <c r="C12" s="36"/>
      <c r="D12" s="37"/>
      <c r="E12" s="38">
        <v>87626.1</v>
      </c>
      <c r="F12" s="38">
        <v>149687.39000000001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35" t="s">
        <v>16</v>
      </c>
      <c r="B13" s="36"/>
      <c r="C13" s="36"/>
      <c r="D13" s="37"/>
      <c r="E13" s="38">
        <v>0</v>
      </c>
      <c r="F13" s="38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35" t="s">
        <v>17</v>
      </c>
      <c r="B14" s="36"/>
      <c r="C14" s="36"/>
      <c r="D14" s="37"/>
      <c r="E14" s="38">
        <v>0</v>
      </c>
      <c r="F14" s="38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35" t="s">
        <v>18</v>
      </c>
      <c r="B15" s="36"/>
      <c r="C15" s="36"/>
      <c r="D15" s="37"/>
      <c r="E15" s="38">
        <v>0</v>
      </c>
      <c r="F15" s="38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35" t="s">
        <v>19</v>
      </c>
      <c r="B16" s="36"/>
      <c r="C16" s="36"/>
      <c r="D16" s="37"/>
      <c r="E16" s="38">
        <v>0</v>
      </c>
      <c r="F16" s="38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35" t="s">
        <v>20</v>
      </c>
      <c r="B17" s="36"/>
      <c r="C17" s="36"/>
      <c r="D17" s="37"/>
      <c r="E17" s="38">
        <v>0</v>
      </c>
      <c r="F17" s="38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35" t="s">
        <v>21</v>
      </c>
      <c r="B18" s="36"/>
      <c r="C18" s="36"/>
      <c r="D18" s="37"/>
      <c r="E18" s="38">
        <v>87626.1</v>
      </c>
      <c r="F18" s="38">
        <v>149687.39000000001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35" t="s">
        <v>22</v>
      </c>
      <c r="B19" s="36"/>
      <c r="C19" s="36"/>
      <c r="D19" s="37"/>
      <c r="E19" s="38">
        <v>3348433.01</v>
      </c>
      <c r="F19" s="38">
        <v>3728883.24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35" t="s">
        <v>23</v>
      </c>
      <c r="B20" s="36"/>
      <c r="C20" s="36"/>
      <c r="D20" s="37"/>
      <c r="E20" s="38">
        <v>143588.85999999999</v>
      </c>
      <c r="F20" s="38">
        <v>155349.31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35" t="s">
        <v>24</v>
      </c>
      <c r="B21" s="36"/>
      <c r="C21" s="36"/>
      <c r="D21" s="37"/>
      <c r="E21" s="38">
        <v>160309.49</v>
      </c>
      <c r="F21" s="38">
        <v>221873.39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35" t="s">
        <v>25</v>
      </c>
      <c r="B22" s="36"/>
      <c r="C22" s="36"/>
      <c r="D22" s="37"/>
      <c r="E22" s="38">
        <v>49668.74</v>
      </c>
      <c r="F22" s="38">
        <v>87141.6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35" t="s">
        <v>26</v>
      </c>
      <c r="B23" s="36"/>
      <c r="C23" s="36"/>
      <c r="D23" s="37"/>
      <c r="E23" s="38">
        <v>9023</v>
      </c>
      <c r="F23" s="38">
        <v>8098.2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35" t="s">
        <v>27</v>
      </c>
      <c r="B24" s="36"/>
      <c r="C24" s="36"/>
      <c r="D24" s="37"/>
      <c r="E24" s="38">
        <v>2272800.66</v>
      </c>
      <c r="F24" s="38">
        <v>2486549.7400000002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35" t="s">
        <v>28</v>
      </c>
      <c r="B25" s="36"/>
      <c r="C25" s="36"/>
      <c r="D25" s="37"/>
      <c r="E25" s="38">
        <v>691515.96</v>
      </c>
      <c r="F25" s="38">
        <v>769237.16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35" t="s">
        <v>29</v>
      </c>
      <c r="B26" s="36"/>
      <c r="C26" s="36"/>
      <c r="D26" s="37"/>
      <c r="E26" s="38">
        <v>21526.3</v>
      </c>
      <c r="F26" s="38">
        <v>633.84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35" t="s">
        <v>30</v>
      </c>
      <c r="B27" s="36"/>
      <c r="C27" s="36"/>
      <c r="D27" s="37"/>
      <c r="E27" s="38">
        <v>0</v>
      </c>
      <c r="F27" s="38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35" t="s">
        <v>31</v>
      </c>
      <c r="B28" s="36"/>
      <c r="C28" s="36"/>
      <c r="D28" s="37"/>
      <c r="E28" s="38">
        <v>0</v>
      </c>
      <c r="F28" s="38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35" t="s">
        <v>32</v>
      </c>
      <c r="B29" s="36"/>
      <c r="C29" s="36"/>
      <c r="D29" s="37"/>
      <c r="E29" s="38">
        <v>0</v>
      </c>
      <c r="F29" s="38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35" t="s">
        <v>33</v>
      </c>
      <c r="B30" s="36"/>
      <c r="C30" s="36"/>
      <c r="D30" s="37"/>
      <c r="E30" s="38">
        <v>-3260806.91</v>
      </c>
      <c r="F30" s="38">
        <v>-3579195.85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35" t="s">
        <v>34</v>
      </c>
      <c r="B31" s="36"/>
      <c r="C31" s="36"/>
      <c r="D31" s="37"/>
      <c r="E31" s="38">
        <v>0</v>
      </c>
      <c r="F31" s="38">
        <v>0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35" t="s">
        <v>35</v>
      </c>
      <c r="B32" s="36"/>
      <c r="C32" s="36"/>
      <c r="D32" s="37"/>
      <c r="E32" s="38">
        <v>0</v>
      </c>
      <c r="F32" s="38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35" t="s">
        <v>36</v>
      </c>
      <c r="B33" s="36"/>
      <c r="C33" s="36"/>
      <c r="D33" s="37"/>
      <c r="E33" s="38">
        <v>0</v>
      </c>
      <c r="F33" s="38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35" t="s">
        <v>37</v>
      </c>
      <c r="B34" s="36"/>
      <c r="C34" s="36"/>
      <c r="D34" s="37"/>
      <c r="E34" s="38">
        <v>0</v>
      </c>
      <c r="F34" s="38">
        <v>0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35" t="s">
        <v>38</v>
      </c>
      <c r="B35" s="36"/>
      <c r="C35" s="36"/>
      <c r="D35" s="37"/>
      <c r="E35" s="38">
        <v>0</v>
      </c>
      <c r="F35" s="38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35" t="s">
        <v>39</v>
      </c>
      <c r="B36" s="36"/>
      <c r="C36" s="36"/>
      <c r="D36" s="37"/>
      <c r="E36" s="38">
        <v>0</v>
      </c>
      <c r="F36" s="38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35" t="s">
        <v>40</v>
      </c>
      <c r="B37" s="36"/>
      <c r="C37" s="36"/>
      <c r="D37" s="37"/>
      <c r="E37" s="38">
        <v>0</v>
      </c>
      <c r="F37" s="38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35" t="s">
        <v>41</v>
      </c>
      <c r="B38" s="36"/>
      <c r="C38" s="36"/>
      <c r="D38" s="37"/>
      <c r="E38" s="38">
        <v>-3260806.91</v>
      </c>
      <c r="F38" s="38">
        <v>-3579195.85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35" t="s">
        <v>42</v>
      </c>
      <c r="B39" s="36"/>
      <c r="C39" s="36"/>
      <c r="D39" s="37"/>
      <c r="E39" s="38">
        <v>8.0399999999999991</v>
      </c>
      <c r="F39" s="38">
        <v>0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35" t="s">
        <v>43</v>
      </c>
      <c r="B40" s="36"/>
      <c r="C40" s="36"/>
      <c r="D40" s="37"/>
      <c r="E40" s="38">
        <v>0</v>
      </c>
      <c r="F40" s="38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35" t="s">
        <v>44</v>
      </c>
      <c r="B41" s="36"/>
      <c r="C41" s="36"/>
      <c r="D41" s="37"/>
      <c r="E41" s="38">
        <v>8.0399999999999991</v>
      </c>
      <c r="F41" s="38">
        <v>0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35" t="s">
        <v>45</v>
      </c>
      <c r="B42" s="36"/>
      <c r="C42" s="36"/>
      <c r="D42" s="37"/>
      <c r="E42" s="38">
        <v>0</v>
      </c>
      <c r="F42" s="38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35" t="s">
        <v>46</v>
      </c>
      <c r="B43" s="36"/>
      <c r="C43" s="36"/>
      <c r="D43" s="37"/>
      <c r="E43" s="38">
        <v>0</v>
      </c>
      <c r="F43" s="38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35" t="s">
        <v>47</v>
      </c>
      <c r="B44" s="36"/>
      <c r="C44" s="36"/>
      <c r="D44" s="37"/>
      <c r="E44" s="38">
        <v>0</v>
      </c>
      <c r="F44" s="38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35" t="s">
        <v>48</v>
      </c>
      <c r="B45" s="36"/>
      <c r="C45" s="36"/>
      <c r="D45" s="37"/>
      <c r="E45" s="38">
        <v>0</v>
      </c>
      <c r="F45" s="38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35" t="s">
        <v>49</v>
      </c>
      <c r="B46" s="36"/>
      <c r="C46" s="36"/>
      <c r="D46" s="37"/>
      <c r="E46" s="38">
        <v>-3260798.87</v>
      </c>
      <c r="F46" s="38">
        <v>-3579195.85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35" t="s">
        <v>50</v>
      </c>
      <c r="B47" s="36"/>
      <c r="C47" s="36"/>
      <c r="D47" s="37"/>
      <c r="E47" s="38">
        <v>0</v>
      </c>
      <c r="F47" s="38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35" t="s">
        <v>51</v>
      </c>
      <c r="B48" s="36"/>
      <c r="C48" s="36"/>
      <c r="D48" s="37"/>
      <c r="E48" s="38">
        <v>0</v>
      </c>
      <c r="F48" s="38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35" t="s">
        <v>52</v>
      </c>
      <c r="B49" s="36"/>
      <c r="C49" s="36"/>
      <c r="D49" s="37"/>
      <c r="E49" s="38">
        <v>-3260798.87</v>
      </c>
      <c r="F49" s="38">
        <v>-3579195.85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39"/>
      <c r="B50" s="39"/>
      <c r="C50" s="39"/>
      <c r="D50" s="39"/>
      <c r="E50" s="40"/>
      <c r="F50" s="41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2" t="s">
        <v>9</v>
      </c>
      <c r="B51" s="42"/>
      <c r="C51" s="42"/>
      <c r="D51" s="42"/>
      <c r="E51" s="43"/>
      <c r="F51" s="43"/>
      <c r="G51" s="5">
        <v>2021</v>
      </c>
    </row>
    <row r="52" spans="1:13" ht="15" customHeight="1" x14ac:dyDescent="0.25">
      <c r="A52" s="42"/>
      <c r="B52" s="42"/>
      <c r="C52" s="42"/>
      <c r="D52" s="42"/>
      <c r="E52" s="44"/>
      <c r="F52" s="45">
        <v>0</v>
      </c>
      <c r="G52" s="2" t="b">
        <v>0</v>
      </c>
    </row>
    <row r="53" spans="1:13" ht="15" customHeight="1" x14ac:dyDescent="0.25">
      <c r="A53" s="46"/>
      <c r="B53" s="46"/>
      <c r="C53" s="46"/>
      <c r="D53" s="46"/>
      <c r="E53" s="44"/>
      <c r="F53" s="44"/>
      <c r="G53" s="2"/>
    </row>
    <row r="54" spans="1:13" ht="36" customHeight="1" x14ac:dyDescent="0.25">
      <c r="A54" s="47"/>
      <c r="B54" s="47"/>
      <c r="C54" s="47"/>
      <c r="D54" s="47"/>
      <c r="E54" s="47"/>
      <c r="F54" s="48"/>
      <c r="G54" s="2" t="s">
        <v>10</v>
      </c>
    </row>
    <row r="55" spans="1:13" ht="15" customHeight="1" x14ac:dyDescent="0.25">
      <c r="A55" s="30"/>
      <c r="B55" s="30"/>
      <c r="C55" s="30"/>
      <c r="D55" s="30"/>
      <c r="E55" s="30"/>
      <c r="F55" s="30"/>
    </row>
    <row r="56" spans="1:13" ht="15" customHeight="1" x14ac:dyDescent="0.25">
      <c r="A56" s="30"/>
      <c r="B56" s="30"/>
      <c r="C56" s="30"/>
      <c r="D56" s="30"/>
      <c r="E56" s="30"/>
      <c r="F56" s="30"/>
    </row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22.01.0006.31997, VULCAN sp. z o.o., licencja: splipiny, Szkoła Podstawowa im. Marii Konopnickie Lipiny 14 92-701 Lipiny&amp;C&amp;"Calibri"&amp;8Strona &amp;P z &amp;N
&amp;R
&amp;"Calibri"&amp;8</oddFooter>
  </headerFooter>
  <ignoredErrors>
    <ignoredError sqref="A1:H6 A8:H53 A7:E7 G7:H7 B54 D54 F54:H54" numberStoredAsText="1"/>
  </ignoredErrors>
  <legacyDrawing r:id="rId2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XJuOyAcOjqs+ZuT65wPNB/l+cXDHDhjPEojQhVu9j+Q=</DigestValue>
    </Reference>
    <Reference Type="http://www.w3.org/2000/09/xmldsig#Object" URI="#idOfficeObject">
      <DigestMethod Algorithm="http://www.w3.org/2001/04/xmlenc#sha256"/>
      <DigestValue>QiuhGC+fxodKgxOLLdgzSovLO2WdeynAn7oWpnznbME=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8vLyctm0glT3pYKLe5vPMYgIYX/xRnA+05dMSNZOvu0=</DigestValue>
    </Reference>
    <Reference Type="http://www.w3.org/2000/09/xmldsig#Object" URI="#idValidSigLnImg">
      <DigestMethod Algorithm="http://www.w3.org/2001/04/xmlenc#sha256"/>
      <DigestValue>Z7nfXTs3rwvLjLuGdwgIqizsdiTQZRFjzrb5B95a4D0=</DigestValue>
    </Reference>
    <Reference Type="http://www.w3.org/2000/09/xmldsig#Object" URI="#idInvalidSigLnImg">
      <DigestMethod Algorithm="http://www.w3.org/2001/04/xmlenc#sha256"/>
      <DigestValue>NgEB3JT4OVujbsNyFpTf9Z6+8TfMn04ssg9unqJ7PJo=</DigestValue>
    </Reference>
  </SignedInfo>
  <SignatureValue>pWb56o6yDsbvJ4Sqf71nmJmWquLFxme3fvtJ3SZNGNXxSw9fqMY/LjxOQ24OIvSK+wQGN9Li9YuM
2wPPseVTibt0dnzhZ4JQ56KqQ31kOtimin8gokidJ/pFAh6oCEnHY6Gro7jS1xl+fzh8zWgf9rfw
AUy5aGS1ihi1nDxSDjx1jRGyPhyanjgm/vP/ILcK/qz+hlJ7HgcAUSV2wERcjTfldb1Dx2qPjJQG
g/wgupcjF/7rCfIUlDKGhGem2zjvjhSyFEqlCNGl3aS+tLYSCTxsNvgXV9Mc1BIgLyHu0COQj6NK
KXgMs9PH44dRevEZPGRA/YertZ7/Smv48IRBxg==</SignatureValue>
  <KeyInfo>
    <X509Data>
      <X509Certificate>MIIGfjCCBGagAwIBAgIQG3tiVivnZvB4JeIOEc4zTzANBgkqhkiG9w0BAQsFADBlMQswCQYDVQQGEwJQTDEhMB8GA1UECgwYQXNzZWNvIERhdGEgU3lzdGVtcyBTLkEuMRgwFgYDVQQDDA9DZXJ0dW0gUUNBIDIwMTcxGTAXBgNVBGEMEFZBVFBMLTUxNzAzNTk0NTgwHhcNMjAwOTA5MjA1NzEzWhcNMjMwOTA5MjA1NzEzWjBjMRYwFAYDVQQDDA1NYWphIEd3aXpkb8WEMQ0wCwYDVQQqDARNYWphMREwDwYDVQQEDAhHd2l6ZG/FhDEaMBgGA1UEBRMRUE5PUEwtNzkwMjAzMTYwMDgxCzAJBgNVBAYTAlBMMIIBIjANBgkqhkiG9w0BAQEFAAOCAQ8AMIIBCgKCAQEArMa+hUv5NHgBC8rTfw/BLJJYwgfASPHpJbTF5E5Uw6Fhhe6U5ZarQHgPUBVlFSQz/bQFZcreSPwRSXKLzRHkoxVOzjkS1eAjDbsm97WBtijQ+jcMjOLGr8i1O7Xq8pdyk77k/u2ilNF17H8kDFqps97D4aJ87AzCF6T9RW99IL7xmmgnIA/3qRBaBxde5lh1ytVYdIFb2qcdk1997/w8Ye9nPGg8Z12Mhg8lXAfzmgFSTnXD1r2Ve/POpHQMTynikpeOZukl6gJCkwLfpJmT/+dnGPVovl3GILemeDEYmDWaF6jC2p9yM1SDq3OTGLDJanAHp32GdX94lfGd60Q4CQIDAQABo4ICKjCCAiYwDAYDVR0TAQH/BAIwADA2BgNVHR8ELzAtMCugKaAnhiVodHRwOi8vcWNhLmNybC5jZXJ0dW0ucGwvcWNhXzIwMTcuY3JsMHIGCCsGAQUFBwEBBGYwZDAsBggrBgEFBQcwAYYgaHR0cDovL3FjYS0yMDE3LnFvY3NwLWNlcnR1bS5jb20wNAYIKwYBBQUHMAKGKGh0dHA6Ly9yZXBvc2l0b3J5LmNlcnR1bS5wbC9xY2FfMjAxNy5jZXIwHwYDVR0jBBgwFoAUJ/HYTmBQaLZh/mgbKGxt5AtzCU0wHQYDVR0OBBYEFJC37+7+8LQ/jc4U8Igdl/py5DvvMA4GA1UdDwEB/wQEAwIGwDBVBgNVHSAETjBMMAkGBwQAi+xAAQIwPwYMKoRoAYb2dwIEAQwBMC8wLQYIKwYBBQUHAgEWIWh0dHA6Ly93d3cuY2VydHVtLnBsL3JlcG96eXRvcml1bTCBwgYIKwYBBQUHAQMEgbUwgbIwCAYGBACORgEBMAgGBgQAjkYBBDCBhgYGBACORgEFMHwwPBY2aHR0cHM6Ly9yZXBvc2l0b3J5LmNlcnR1bS5wbC9QRFMvQ2VydHVtX1FDQS1QRFNfRU4ucGRmEwJlbjA8FjZodHRwczovL3JlcG9zaXRvcnkuY2VydHVtLnBsL1BEUy9DZXJ0dW1fUUNBLVBEU19QTC5wZGYTAnBsMBMGBgQAjkYBBjAJBgcEAI5GAQYBMA0GCSqGSIb3DQEBCwUAA4ICAQBIZZkKODDTSYkAoXFpHd7ssYM/PhobuxzJq48rboaQT+ybzylJMjFmSZT2jRQ/2ngr+hHFJQ3uJxFWs3JM+lvaDKFRpWgbRwNRHAaA6IJ4YEO4c9gybygyHCaGRQj3vn969k40VzJ/zGTpei6WMSY/ezwqwsjUc9FBgtZ1h3dvr7n/XCDOnkqlvfH38ZuK6j/k97fUURxNnK7/RAHptsjd4STzFRL67w72nhCHjBKvfluz0itUSf5hkVzrDj7UbSyyVWx6cjw2qxKWSj8NRcz0O7xzLzS1Y+mUkcLzTKQN86kMGrPyIh21rEsRsAY9B82Ey0JxTWMYfy/8BNn6NN4knwhTDNE4usNwlEM1mkgwcKqSZFwr2w8pYmqou+wVfLESzf2mPmdJhRVwEv5iJQcDcxIyaAnNijpKa7TvXKyheuL4IDqBtY30x4ACf4IMd5PlnBgVRRu0wvdtmu4DUnJvv/ytsoAxI5VI5NnKbSiuJtG74ga3BmLrntRtb/tQOV1LmhMCSS9b8LBXV6wBkLVhwt5zzoZqBY5jmkkhux0vie+hQTLJuZU8c6CUunrglbnBGYWC8G9rkWkhMGRDFr98mjzJZKF/CTHzhUPHe44leEm7YDqWSnyqcuAFIuq27ykc/SY9NlUeDIMpMpz/Pne1HagyTDCX10RL/nPjQc9A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cXYvOuy1ggE372sXsRqR/8tvTnOToAKmtqK7lN9EcCI=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cZBuJRW89pNgpKb8/PH5lTtw7nkDvC8wcd9W6AwNu5I=</DigestValue>
      </Reference>
      <Reference URI="/xl/media/image1.emf?ContentType=image/x-emf">
        <DigestMethod Algorithm="http://www.w3.org/2001/04/xmlenc#sha256"/>
        <DigestValue>lnKtJocpDwqa7XCKOlJBPxOoTjJgMERSPYQS4mq6CO0=</DigestValue>
      </Reference>
      <Reference URI="/xl/media/image2.emf?ContentType=image/x-emf">
        <DigestMethod Algorithm="http://www.w3.org/2001/04/xmlenc#sha256"/>
        <DigestValue>1U6v5ccLlkdaOlGFxnKtklpsMqQ+FSr688VlC8X8eTc=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Z6je1upqHvZq+XTtMlE5O6VCi1StcKFHJlBbalFJGRY=</DigestValue>
      </Reference>
      <Reference URI="/xl/sharedStrings.xml?ContentType=application/vnd.openxmlformats-officedocument.spreadsheetml.sharedStrings+xml">
        <DigestMethod Algorithm="http://www.w3.org/2001/04/xmlenc#sha256"/>
        <DigestValue>eemo+dZwAq3AtU4pprDnmkTEOmvUrBRpeXMY343trms=</DigestValue>
      </Reference>
      <Reference URI="/xl/styles.xml?ContentType=application/vnd.openxmlformats-officedocument.spreadsheetml.styles+xml">
        <DigestMethod Algorithm="http://www.w3.org/2001/04/xmlenc#sha256"/>
        <DigestValue>4AtEWXHnAc8QqcdSXc1IJHvTaT2SiDGzGXE8K57lPdM=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4/qkabPgYkspZM585qT2DRf7H3t2WNQbkryaic9Eeqo=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2022-04-06T10:29:27Z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{069780E0-354B-4965-AD4C-07F1456F0233}</SetupID>
          <SignatureText>Maja Gwizdoń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2022-04-06T10:29:27Z</xd:SigningTime>
          <xd:SigningCertificate>
            <xd:Cert>
              <xd:CertDigest>
                <DigestMethod Algorithm="http://www.w3.org/2001/04/xmlenc#sha256"/>
                <DigestValue>4gZT3faaH4c0I3u4+IPcLnCQkpj7Q8gQis/SH+2+2l4=</DigestValue>
              </xd:CertDigest>
              <xd:IssuerSerial>
                <X509IssuerName>OID.2.5.4.97=VATPL-5170359458, CN=Certum QCA 2017, O=Asseco Data Systems S.A., C=PL</X509IssuerName>
                <X509SerialNumber>36529802903143249861052843648841823055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Y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YCAAAAAP////8AAAAA0Le8awAAAAD/////AM3vAQAAAAD/////AAAAAPBeP3cAAAAAqkq9jSzN7wGQzO8BXhDif4TL7wGQfV0BAACTdwAAAADu6UECAAAAABhLllsAAI93NMzvAZDM7wEGAiAAWAThf3jM7wGAze8BKfEcdgAA7wEAAAAANfEcdlD1lHb1////AAAAAAAAAAAAAAAAkAEAAAAAAAEAAAAAcwBlAGcAbwBlACAAdQBpAAAAAAAAAAAAAAAAAMGOcHYAAAAACQAAADDN7wEwze8BAAIAAPz///8BAAAAAAAAAAAAAAAAAAAAAAAAAAAAAAAAac8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AAACAAAABcueQMAAD+AY5oQFqkH/hm5YXwkzDKBAJ8C+8BKfEcdggCAADQB6sBZAAAAHQQ7wEIAgAAAAAAACg4ywaIFswGAAAAAAAAAAAAAKsBAgAAAAAAAABBAAAAAACrAXwCqwEAAAAA/AEAAFQQqwEAAAAAAAD+AVAQqwEAAL13OArvAc5dvXegt+QMzl29dwAAAAAAAAAAaA//AWgP/wFMCu8Bjy45WgAA/gEAAAAA/AEAAFwK7wFNLjlaAAAAAAcAAAAAAAAAwY5wdvwBAAAHAAAAhAvvAYQL7wEAAgAA/P///wEAAAAAAAAAAAAAAAAAAAAAac8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M4MKArvAQwM7wEO8hx2DQEAAAAAAAB4EAoQAAAAAPADAAAAAAAAaGb+AQEAAAB4cNAMAAAAANDN0wwAAAAAfwABAQDU0wwAAAAA0M3TDOOFSFoDAAAA7IVIWgEAAAB4lOAMaM15Wo5oQFqkH/hm5YXwkzDKBAJ8C+8BKfEcdgAA7wECAAAANfEcdnQQ7wHg////AAAAAAAAAAAAAAAAkAEAAAAAAAEAAAAAYQByAGkAYQBsAAAAAAAAAAAAAAAAAAAABgAAAAAAAADBjnB2AAAAAAYAAAAsC+8BLAvvAQACAAD8////AQAAAAAAAAAAAAAAAAAAAABpzwb41EB3ZHYACAAAAAAlAAAADAAAAAMAAAAYAAAADAAAAAAAAAISAAAADAAAAAEAAAAWAAAADAAAAAgAAABUAAAAVAAAAAoAAAAnAAAAHgAAAEoAAAABAAAAVVXGQRzHx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NAAAARwAAACkAAAAzAAAAZQAAABUAAAAhAPAAAAAAAAAAAAAAAIA/AAAAAAAAAAAAAIA/AAAAAAAAAAAAAAAAAAAAAAAAAAAAAAAAAAAAAAAAAAAlAAAADAAAAAAAAIAoAAAADAAAAAQAAABSAAAAcAEAAAQAAADw////AAAAAAAAAAAAAAAAkAEAAAAAAAEAAAAAcwBlAGcAbwBlACAAdQBpAAAAAAAAAAAAAAAAAAAAAAAAAAAAAAAAAAAAAAAAAAAAAAAAAAAAAAAAAAAAAAAAAAAAzgxgCe8BRAvvAQ7yHHZfAAAAmG7ODLsRCl7tk1RaoAjvAS2XVFodEQG3KIHWBnSSVFoou7YGKIHWBghD3gwQAAAAKIHWBqCSVFqQ5rQMKIHWBhwAAAAQAAAAyAnvAQhD3gwAAAAAAAAAAAAAAAC9hPCT+AnvAbQK7wEp8Rx2AADvAQMAAAA18Rx2IGDRBvD///8AAAAAAAAAAAAAAACQAQAAAAAAAQAAAABzAGUAZwBvAGUAIAB1AGkAAAAAAAAAAAAJAAAAAAAAAMGOcHYAAAAACQAAAGQK7wFkCu8BAAIAAPz///8BAAAAAAAAAAAAAAAAAAAAAGnPBvjUQHdkdgAIAAAAACUAAAAMAAAABAAAABgAAAAMAAAAAAAAAhIAAAAMAAAAAQAAAB4AAAAYAAAAKQAAADMAAACOAAAASAAAACUAAAAMAAAABAAAAFQAAACUAAAAKgAAADMAAACMAAAARwAAAAEAAABVVcZBHMfFQSoAAAAzAAAADAAAAEwAAAAAAAAAAAAAAAAAAAD//////////2QAAABNAGEAagBhACAARwB3AGkAegBkAG8ARAEOAAAACAAAAAQAAAAIAAAABAAAAAsAAAAMAAAABAAAAAcAAAAJ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lAAAAAoAAABQAAAAUwAAAFwAAAABAAAAVVXGQRzHxUEKAAAAUAAAAAwAAABMAAAAAAAAAAAAAAAAAAAA//////////9kAAAATQBhAGoAYQAgAEcAdwBpAHoAZABvAEQBCgAAAAYAAAADAAAABgAAAAMAAAAIAAAACQAAAAMAAAAFAAAABw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qAAAAAoAAABgAAAAYgAAAGwAAAABAAAAVVXGQRzHxUEKAAAAYAAAAA8AAABMAAAAAAAAAAAAAAAAAAAA//////////9sAAAAZwBCAfMAdwBuAHkAIABrAHMAaQAZAWcAbwB3AHkAAAAHAAAAAwAAAAcAAAAJAAAABwAAAAUAAAADAAAABgAAAAUAAAADAAAABgAAAAcAAAAHAAAACQAAAAUAAABLAAAAQAAAADAAAAAFAAAAIAAAAAEAAAABAAAAEAAAAAAAAAAAAAAAAAEAAIAAAAAAAAAAAAAAAAABAACAAAAAJQAAAAwAAAACAAAAJwAAABgAAAAFAAAAAAAAAP///wAAAAAAJQAAAAwAAAAFAAAATAAAAGQAAAAJAAAAcAAAAK0AAAB8AAAACQAAAHAAAAClAAAADQAAACEA8AAAAAAAAAAAAAAAgD8AAAAAAAAAAAAAgD8AAAAAAAAAAAAAAAAAAAAAAAAAAAAAAAAAAAAAAAAAACUAAAAMAAAAAAAAgCgAAAAMAAAABQAAACUAAAAMAAAAAQAAABgAAAAMAAAAAAAAAhIAAAAMAAAAAQAAABYAAAAMAAAAAAAAAFQAAAD8AAAACgAAAHAAAACsAAAAfAAAAAEAAABVVcZBHMfFQQoAAABwAAAAHQAAAEwAAAAEAAAACQAAAHAAAACuAAAAfQAAAIgAAABQAG8AZABwAGkAcwBhAG4AeQAgAHAAcgB6AGUAegA6ACAATQBhAGoAYQAgAEcAdwBpAHoAZABvAEQBAAAGAAAABwAAAAcAAAAHAAAAAwAAAAUAAAAGAAAABwAAAAUAAAADAAAABwAAAAQAAAAFAAAABgAAAAUAAAADAAAAAwAAAAoAAAAGAAAAAwAAAAYAAAADAAAACAAAAAkAAAADAAAABQAAAAcAAAAHAAAABwAAABYAAAAMAAAAAAAAACUAAAAMAAAAAgAAAA4AAAAUAAAAAAAAABAAAAAUAAAA</Object>
  <Object Id="idInvalidSigLnImg">AQAAAGwAAAAAAAAAAAAAAP8AAAB/AAAAAAAAAAAAAADLGAAAXQwAACBFTUYAAAEAG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XgAAAAAfqbJd6PIeqDCQFZ4JTd0Lk/HMVPSGy5uFiE4GypVJ0KnHjN9AAABikIAAACcz+7S6ffb7fnC0t1haH0hMm8aLXIuT8ggOIwoRKslP58cK08AAAEAAAAAAMHg9P///////////+bm5k9SXjw/SzBRzTFU0y1NwSAyVzFGXwEBAgAACA8mnM/u69/SvI9jt4tgjIR9FBosDBEjMVTUMlXWMVPRKUSeDxk4AAAAAAAAAADT6ff///////+Tk5MjK0krSbkvUcsuT8YVJFoTIFIrSbgtTcEQHEcOW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DD8AAABpj7ZnjrZqj7Zqj7ZnjrZtkbdukrdtkbdnjrZqj7ZojrZ3rdUCAwRAQQAAAAAAAAAAAAAAAAAAAAAAAAAAAAAAAAAAAAAAAAAAAAAAAAAAAAAAAAAB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AGAgAAAAD/////AAAAANC3vGsAAAAA/////wDN7wEAAAAA/////wAAAADwXj93AAAAAKpKvY0sze8BkMzvAV4Q4n+Ey+8BkH1dAQAAk3cAAAAA7ulBAgAAAAAYS5ZbAACPdzTM7wGQzO8BBgIgAFgE4X94zO8BgM3vASnxHHYAAO8BAAAAADXxHHZQ9ZR29f///wAAAAAAAAAAAAAAAJABAAAAAAABAAAAAHMAZQBnAG8AZQAgAHUAaQAAAAAAAAAAAAAAAADBjnB2AAAAAAkAAAAwze8BMM3vAQACAAD8////AQAAAAAAAAAAAAAAAAAAAAAAAAAAAAAAAGnP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AAAgAAAAXLnkDAAA/gGOaEBapB/4ZuWF8JMwygQCfAvvASnxHHYIAgAA0AerAWQAAAB0EO8BCAIAAAAAAAAoOMsGiBbMBgAAAAAAAAAAAACrAQIAAAAAAAAAQQAAAAAAqwF8AqsBAAAAAPwBAABUEKsBAAAAAAAA/gFQEKsBAAC9dzgK7wHOXb13oLfkDM5dvXcAAAAAAAAAAGgP/wFoD/8BTArvAY8uOVoAAP4BAAAAAPwBAABcCu8BTS45WgAAAAAHAAAAAAAAAMGOcHb8AQAABwAAAIQL7wGEC+8BAAIAAPz///8BAAAAAAAAAAAAAAAAAAAAAGnP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DODCgK7wEMDO8BDvIcdg0BAAAAAAAAeBAKEAAAAADwAwAAAAAAAGhm/gEBAAAAeHDQDAAAAADQzdMMAAAAAH8AAQEA1NMMAAAAANDN0wzjhUhaAwAAAOyFSFoBAAAAeJTgDGjNeVqOaEBapB/4ZuWF8JMwygQCfAvvASnxHHYAAO8BAgAAADXxHHZ0EO8B4P///wAAAAAAAAAAAAAAAJABAAAAAAABAAAAAGEAcgBpAGEAbAAAAAAAAAAAAAAAAAAAAAYAAAAAAAAAwY5wdgAAAAAGAAAALAvvASwL7wEAAgAA/P///wEAAAAAAAAAAAAAAAAAAAAAac8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jQAAAEcAAAApAAAAMwAAAGUAAAAVAAAAIQDwAAAAAAAAAAAAAACAPwAAAAAAAAAAAACAPwAAAAAAAAAAAAAAAAAAAAAAAAAAAAAAAAAAAAAAAAAAJQAAAAwAAAAAAACAKAAAAAwAAAAEAAAAUgAAAHABAAAEAAAA8P///wAAAAAAAAAAAAAAAJABAAAAAAABAAAAAHMAZQBnAG8AZQAgAHUAaQAAAAAAAAAAAAAAAAAAAAAAAAAAAAAAAAAAAAAAAAAAAAAAAAAAAAAAAAAAAAAAAAAAAM4MYAnvAUQL7wEO8hx2XwAAAJhuzgy7EQpe7ZNUWqAI7wEtl1RaHREBtyiB1gZ0klRaKLu2BiiB1gYIQ94MEAAAACiB1gagklRakOa0DCiB1gYcAAAAEAAAAMgJ7wEIQ94MAAAAAAAAAAAAAAAAvYTwk/gJ7wG0Cu8BKfEcdgAA7wEDAAAANfEcdiBg0Qbw////AAAAAAAAAAAAAAAAkAEAAAAAAAEAAAAAcwBlAGcAbwBlACAAdQBpAAAAAAAAAAAACQAAAAAAAADBjnB2AAAAAAkAAABkCu8BZArvAQACAAD8////AQAAAAAAAAAAAAAAAAAAAABpzwb41EB3ZHYACAAAAAAlAAAADAAAAAQAAAAYAAAADAAAAAAAAAISAAAADAAAAAEAAAAeAAAAGAAAACkAAAAzAAAAjgAAAEgAAAAlAAAADAAAAAQAAABUAAAAlAAAACoAAAAzAAAAjAAAAEcAAAABAAAAVVXGQRzHxUEqAAAAMwAAAAwAAABMAAAAAAAAAAAAAAAAAAAA//////////9kAAAATQBhAGoAYQAgAEcAdwBpAHoAZABvAEQBDgAAAAgAAAAEAAAACAAAAAQAAAALAAAADAAAAAQAAAAH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JQAAAAKAAAAUAAAAFMAAABcAAAAAQAAAFVVxkEcx8VBCgAAAFAAAAAMAAAATAAAAAAAAAAAAAAAAAAAAP//////////ZAAAAE0AYQBqAGEAIABHAHcAaQB6AGQAbwBEAQoAAAAGAAAAAwAAAAYAAAADAAAACAAAAAkAAAADAAAABQAAAAc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gAAAAKAAAAYAAAAGIAAABsAAAAAQAAAFVVxkEcx8VBCgAAAGAAAAAPAAAATAAAAAAAAAAAAAAAAAAAAP//////////bAAAAGcAQgHzAHcAbgB5ACAAawBzAGkAGQFnAG8AdwB5AAAABwAAAAMAAAAHAAAACQAAAAcAAAAFAAAAAwAAAAYAAAAFAAAAAwAAAAYAAAAHAAAABwAAAAkAAAAFAAAASwAAAEAAAAAwAAAABQAAACAAAAABAAAAAQAAABAAAAAAAAAAAAAAAAABAACAAAAAAAAAAAAAAAAAAQAAgAAAACUAAAAMAAAAAgAAACcAAAAYAAAABQAAAAAAAAD///8AAAAAACUAAAAMAAAABQAAAEwAAABkAAAACQAAAHAAAACtAAAAfAAAAAkAAABwAAAApQAAAA0AAAAhAPAAAAAAAAAAAAAAAIA/AAAAAAAAAAAAAIA/AAAAAAAAAAAAAAAAAAAAAAAAAAAAAAAAAAAAAAAAAAAlAAAADAAAAAAAAIAoAAAADAAAAAUAAAAlAAAADAAAAAEAAAAYAAAADAAAAAAAAAISAAAADAAAAAEAAAAWAAAADAAAAAAAAABUAAAA/AAAAAoAAABwAAAArAAAAHwAAAABAAAAVVXGQRzHxUEKAAAAcAAAAB0AAABMAAAABAAAAAkAAABwAAAArgAAAH0AAACIAAAAUABvAGQAcABpAHMAYQBuAHkAIABwAHIAegBlAHoAOgAgAE0AYQBqAGEAIABHAHcAaQB6AGQAbwBEAQAABgAAAAcAAAAHAAAABwAAAAMAAAAFAAAABgAAAAcAAAAFAAAAAwAAAAcAAAAEAAAABQAAAAYAAAAFAAAAAwAAAAMAAAAKAAAABgAAAAMAAAAGAAAAAwAAAAgAAAAJAAAAAwAAAAUAAAAHAAAABw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Z05QapYfJHdhSda3HqEFqXDOjxF0kmk5L6nTFZcCnOc=</DigestValue>
    </Reference>
    <Reference Type="http://www.w3.org/2000/09/xmldsig#Object" URI="#idOfficeObject">
      <DigestMethod Algorithm="http://www.w3.org/2001/04/xmlenc#sha256"/>
      <DigestValue>jho1PWtHBp3s7IMsRDEIv7fhDyWIHPN79Q6iIerGoM0=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qJAQElCd3XLTfFJ1T+x6BQxghYXoM4rPK7Q2Mk8z88Q=</DigestValue>
    </Reference>
    <Reference Type="http://www.w3.org/2000/09/xmldsig#Object" URI="#idValidSigLnImg">
      <DigestMethod Algorithm="http://www.w3.org/2001/04/xmlenc#sha256"/>
      <DigestValue>69GGMbxvAdBc38rrVbY8hOULVEqpV/KvpEgnJSs06j4=</DigestValue>
    </Reference>
    <Reference Type="http://www.w3.org/2000/09/xmldsig#Object" URI="#idInvalidSigLnImg">
      <DigestMethod Algorithm="http://www.w3.org/2001/04/xmlenc#sha256"/>
      <DigestValue>HrqRV8ILkUqHhJx0pT0z4r2iCkz5dD88Q+XZa/w+HqY=</DigestValue>
    </Reference>
  </SignedInfo>
  <SignatureValue>kXhD8NEf9H6NOwntu3dyWtKUZ3kCdLiFsyF+qMBRip/Igj6VmUcvcjn35BD0ke5gnDr8jAECfMrZ
+jD69ZDegl/AHnropLkLY435VkoAiYYfXaPUQ50tkba01hl6Lqm+pD7lIwPFOuv+EXrMGe+A4GTZ
LYMpvYW9JzRsDQTOuL5Lz1bLCD1xccejuyj9ckUBFjaTOzzBBVSGbYisM34KR+mcywkUbE5LFA4H
gVZm8JG5xXw1hNn5eJq04iVyiKh0VUXZ6jX+GC+KBifRZbF1Sye3c1I+mgfO8n3qCyEq0kD/PaYY
MevGnLKjws9057UsuERRN4KbvUTeHo2oKAQzXg==</SignatureValue>
  <KeyInfo>
    <X509Data>
      <X509Certificate>MIIGjDCCBHSgAwIBAgIQCHTShDPDz6jnMHXxTzi4UTANBgkqhkiG9w0BAQsFADBlMQswCQYDVQQGEwJQTDEhMB8GA1UECgwYQXNzZWNvIERhdGEgU3lzdGVtcyBTLkEuMRgwFgYDVQQDDA9DZXJ0dW0gUUNBIDIwMTcxGTAXBgNVBGEMEFZBVFBMLTUxNzAzNTk0NTgwHhcNMjEwNTIxMTYzOTIxWhcNMjMwNTIxMTYzOTIxWjBxMR0wGwYDVQQDDBRLYXRhcnp5bmEgUGlldHJhc3p1bjESMBAGA1UEKgwJS2F0YXJ6eW5hMRMwEQYDVQQEDApQaWV0cmFzenVuMRowGAYDVQQFExFQTk9QTC03ODA2MjAxMDk0NTELMAkGA1UEBhMCUEwwggEiMA0GCSqGSIb3DQEBAQUAA4IBDwAwggEKAoIBAQCvVvH2iOxEQ18yqJj+e5Y2NbEtQie73BpeeC90DQL36TF7VGFTfZUJVxWmHQGUD5+k9TWfVn/lGe1gQDYzRDXPcXG758NUrSjhb51ebfs+XAkp7T7iqrEX1OdhaeNc7hYNfyjJEQnRvHlnnm9J8goUyWfoGMUb2DrnLubTcF6c4SNmcMz+tSjk9efuUVutQMgz5DSrjgZgbtrZLFSNSC432JR/Lh3Ncp5KQHp/6NNbHg4lXlAO58FySLHqKA7YWq46Uy9MS519fp0nB65pbkrdhrsVFi+A4Dbjb9NFB3FlCw6MbyDeFWY++db9reR48FqkxPlQmS01FgybExi4wI0ZAgMBAAGjggIqMIICJjAMBgNVHRMBAf8EAjAAMDYGA1UdHwQvMC0wK6ApoCeGJWh0dHA6Ly9xY2EuY3JsLmNlcnR1bS5wbC9xY2FfMjAxNy5jcmwwcgYIKwYBBQUHAQEEZjBkMCwGCCsGAQUFBzABhiBodHRwOi8vcWNhLTIwMTcucW9jc3AtY2VydHVtLmNvbTA0BggrBgEFBQcwAoYoaHR0cDovL3JlcG9zaXRvcnkuY2VydHVtLnBsL3FjYV8yMDE3LmNlcjAfBgNVHSMEGDAWgBQn8dhOYFBotmH+aBsobG3kC3MJTTAdBgNVHQ4EFgQUPcVghHXCG8VJjTo+4fdMomgseQEwDgYDVR0PAQH/BAQDAgbAMFUGA1UdIAROMEwwCQYHBACL7EABAjA/BgwqhGgBhvZ3AgQBDAEwLzAtBggrBgEFBQcCARYhaHR0cDovL3d3dy5jZXJ0dW0ucGwvcmVwb3p5dG9yaXVtMIHCBggrBgEFBQcBAwSBtTCBsjAIBgYEAI5GAQEwCAYGBACORgEEMIGGBgYEAI5GAQUwfDA8FjZodHRwczovL3JlcG9zaXRvcnkuY2VydHVtLnBsL1BEUy9DZXJ0dW1fUUNBLVBEU19FTi5wZGYTAmVuMDwWNmh0dHBzOi8vcmVwb3NpdG9yeS5jZXJ0dW0ucGwvUERTL0NlcnR1bV9RQ0EtUERTX1BMLnBkZhMCcGwwEwYGBACORgEGMAkGBwQAjkYBBgEwDQYJKoZIhvcNAQELBQADggIBAHNZy6TG9Cy6HAGO8FGJ4ueKdSAmNwBoz+HhgDfj/7dAWWsuqY9CxYRty/blurchRk51RqJaG3cugbDMDslm4EQQQz8L6RHPvS2WSXc0Yl3OYGwL0sROtZir0qFnckb9HENK0Hu7PE3aBDrjcsurpKoAuL8gR4fhcA5iV7FkZGvSMetF/lXHHPmnpV9wdDtQgdOkisH0lw3rzZKwG/cfDxnSBzFiK9KsMvGFr+fLYY/lH4mrbTFS0QOJChUlfwBCi/LC9UcXcIC49RUGpr/fqdi7DIS0jv8wN0UtVmZLccRJkhDdKmoywjaTSNZ041CMKv4N6NiOxlwHGMxehSr6Ze1vDvLXFz1LiYt8ij6Zob07peKU8tgLc4nKqttnJZYcn7uXLreGakY8hSlV/nUvRNgBfI2rdXfOahCujD0O5RfEEERsDAm/STRH17BPWl6cMyHpPteL1Wn8cOgBozNK51Twd3MFt1P0cA3/kdoWkYxT/DRPSg9L8xQg6qIjpcQLvewQm8gqCj+lDx1VYzK11Qlt1P3M/9mZgTUsyPoHDClMYxwd7ohotdKi129ZiHr2v0hYsiOi3w2SUtKMHKpIf0lcOsGRgFrXwF0nq9gDVdsnVQ0Jmg9AqpbxYZ0S2jOELGOrYQR1on+viaVynQKoxQlaUB8PB0CtNfXt3omI8HBW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cXYvOuy1ggE372sXsRqR/8tvTnOToAKmtqK7lN9EcCI=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cZBuJRW89pNgpKb8/PH5lTtw7nkDvC8wcd9W6AwNu5I=</DigestValue>
      </Reference>
      <Reference URI="/xl/media/image1.emf?ContentType=image/x-emf">
        <DigestMethod Algorithm="http://www.w3.org/2001/04/xmlenc#sha256"/>
        <DigestValue>lnKtJocpDwqa7XCKOlJBPxOoTjJgMERSPYQS4mq6CO0=</DigestValue>
      </Reference>
      <Reference URI="/xl/media/image2.emf?ContentType=image/x-emf">
        <DigestMethod Algorithm="http://www.w3.org/2001/04/xmlenc#sha256"/>
        <DigestValue>1U6v5ccLlkdaOlGFxnKtklpsMqQ+FSr688VlC8X8eTc=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Z6je1upqHvZq+XTtMlE5O6VCi1StcKFHJlBbalFJGRY=</DigestValue>
      </Reference>
      <Reference URI="/xl/sharedStrings.xml?ContentType=application/vnd.openxmlformats-officedocument.spreadsheetml.sharedStrings+xml">
        <DigestMethod Algorithm="http://www.w3.org/2001/04/xmlenc#sha256"/>
        <DigestValue>eemo+dZwAq3AtU4pprDnmkTEOmvUrBRpeXMY343trms=</DigestValue>
      </Reference>
      <Reference URI="/xl/styles.xml?ContentType=application/vnd.openxmlformats-officedocument.spreadsheetml.styles+xml">
        <DigestMethod Algorithm="http://www.w3.org/2001/04/xmlenc#sha256"/>
        <DigestValue>4AtEWXHnAc8QqcdSXc1IJHvTaT2SiDGzGXE8K57lPdM=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4/qkabPgYkspZM585qT2DRf7H3t2WNQbkryaic9Eeqo=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2022-04-06T10:18:40Z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{0848213E-B6F5-4CCB-9166-30E9D39F6BF1}</SetupID>
          <SignatureText>Katarzyna Pietraszun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2022-04-06T10:18:40Z</xd:SigningTime>
          <xd:SigningCertificate>
            <xd:Cert>
              <xd:CertDigest>
                <DigestMethod Algorithm="http://www.w3.org/2001/04/xmlenc#sha256"/>
                <DigestValue>VcLQL0rH4ejaMDdSESpwONSiiqLgkQS+cRBNgonxvnw=</DigestValue>
              </xd:CertDigest>
              <xd:IssuerSerial>
                <X509IssuerName>OID.2.5.4.97=VATPL-5170359458, CN=Certum QCA 2017, O=Asseco Data Systems S.A., C=PL</X509IssuerName>
                <X509SerialNumber>11240400182024042403108939621719390289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8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PUDAAAAAP////8AAAAA0Le8awAAAAD/////AMnvAQAAAAD/////AAAAAPBeP3cAAAAAU+46ZwTK7wFoye8BXhDVf1zI7wGQfV0BAACTdwAAAABWtNASAAAAABhLllsAAI93DMnvAWjJ7wEGAiAAWATUf1DJ7wFYyu8BKfEcdgAA7wEAAAAANfEcdlD1lHb1////AAAAAAAAAAAAAAAAkAEAAAAAAAEAAAAAcwBlAGcAbwBlACAAdQBpAAAAAAAAAAAAAAAAAMGOcHYAAAAACQAAAAjK7wEIyu8BAAIAAPz///8BAAAAAAAAAAAAAAAAAAAAAAAAAAAAAAAwUM8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CrAcQBqwEAAAAAEAAAAAQJqwEAAAAAAAALAgAJqwH/////rOXvAc5dvXcHAAAAzl29dwAAAAAAAAAAQBAMAkAQDAJI5u8BwOXvAY8uOVoAAAsCAAAAABAAAADQ5e8BTS45WhAAAADQse8M3OXvAQwuOVoQAAAA7OXvAcYtOVoAAAwCEAAAAPzl7wERMz5aEAAAANCx7wwM5u8Bm0M+WhAAAAAAAAAAGObvAdCx7www5u8B4ZhIWqiVNhAIAAAAAADvAQcAAAAAAAAAwY5wdpuYSFoHAAAAVOfvAVTn7wEAAgAA/P///wEAAAAAAAAAAAAAAAAAAAAwUM8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wQ+NrvAdzc7wEO8hx2DQEAAAAAAAAtEQryAAAAAPwBAACIAQAAaGYLAgEAAAA4gS4QAAAAAFDYPRAAAAAAtCoBAaDWPRAAAAAAUNg9EOOFSFoDAAAA7IVIWgEAAADoxUUQaM15Wo5oQFq0UNqKH35nrmBeEQJM3O8BKfEcdgAA7wEDAAAANfEcdkTh7wHg////AAAAAAAAAAAAAAAAkAEAAAAAAAEAAAAAYQByAGkAYQBsAAAAAAAAAAAAAAAAAAAABgAAAAAAAADBjnB2AAAAAAYAAAD82+8B/NvvAQACAAD8////AQAAAAAAAAAAAAAAAAAAADBQzwb41EB3ZHYACAAAAAAlAAAADAAAAAMAAAAYAAAADAAAAAAAAAISAAAADAAAAAEAAAAWAAAADAAAAAgAAABUAAAAVAAAAAoAAAAnAAAAHgAAAEoAAAABAAAAVVXGQRzHx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6AAAARwAAACkAAAAzAAAAkgAAABUAAAAhAPAAAAAAAAAAAAAAAIA/AAAAAAAAAAAAAIA/AAAAAAAAAAAAAAAAAAAAAAAAAAAAAAAAAAAAAAAAAAAlAAAADAAAAAAAAIAoAAAADAAAAAQAAABSAAAAcAEAAAQAAADw////AAAAAAAAAAAAAAAAkAEAAAAAAAEAAAAAcwBlAGcAbwBlACAAdQBpAAAAAAAAAAAAAAAAAAAAAAAAAAAAAAAAAAAAAAAAAAAAAAAAAAAAAAAAAAAAAAAAAAAATBAw2u8BFNzvAQ7yHHZfAAAApeM2W8sQCi/tk1RacNnvAS2XVFrXEQEiIOPVBnSSVFoIh/kDIOPVBkjP+gwQAAAAIOPVBqCSVFpYRSgQIOPVBhwAAAAQAAAATNvvAXJxvXdbjL13Gm8/EwAACwInfWeu6NvvAYTb7wEp8Rx2AADvAQQAAAA18Rx2YBrSBvD///8AAAAAAAAAAAAAAACQAQAAAAAAAQAAAABzAGUAZwBvAGUAIAB1AGkAAAAAAAAAAAAJAAAAAAAAAMGOcHYAAAAACQAAADTb7wE02+8BAAIAAPz///8BAAAAAAAAAAAAAAAAAAAAMFDPBvjUQHdkdgAIAAAAACUAAAAMAAAABAAAABgAAAAMAAAAAAAAAhIAAAAMAAAAAQAAAB4AAAAYAAAAKQAAADMAAAC7AAAASAAAACUAAAAMAAAABAAAAFQAAADEAAAAKgAAADMAAAC5AAAARwAAAAEAAABVVcZBHMfFQSoAAAAzAAAAFAAAAEwAAAAAAAAAAAAAAAAAAAD//////////3QAAABLAGEAdABhAHIAegB5AG4AYQAgAFAAaQBlAHQAcgBhAHMAegB1AG4ACQAAAAgAAAAFAAAACAAAAAYAAAAHAAAACAAAAAkAAAAIAAAABAAAAAkAAAAEAAAACAAAAAUAAAAGAAAACAAAAAcAAAAH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cgAAAFwAAAABAAAAVVXGQRzHxUEKAAAAUAAAABQAAABMAAAAAAAAAAAAAAAAAAAA//////////90AAAASwBhAHQAYQByAHoAeQBuAGEAIABQAGkAZQB0AHIAYQBzAHoAdQBuAAYAAAAGAAAABAAAAAYAAAAEAAAABQAAAAUAAAAHAAAABgAAAAMAAAAGAAAAAwAAAAYAAAAEAAAABAAAAAYAAAAFAAAABQ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qAAAAAoAAABgAAAAVgAAAGwAAAABAAAAVVXGQRzHxUEKAAAAYAAAAA8AAABMAAAAAAAAAAAAAAAAAAAA//////////9sAAAAZAB5AHIAZQBrAHQAbwByACAAcwB6AGsAbwBCAXkAAAAHAAAABQAAAAQAAAAGAAAABgAAAAQAAAAHAAAABAAAAAMAAAAFAAAABQAAAAYAAAAHAAAAAwAAAAUAAABLAAAAQAAAADAAAAAFAAAAIAAAAAEAAAABAAAAEAAAAAAAAAAAAAAAAAEAAIAAAAAAAAAAAAAAAAABAACAAAAAJQAAAAwAAAACAAAAJwAAABgAAAAFAAAAAAAAAP///wAAAAAAJQAAAAwAAAAFAAAATAAAAGQAAAAJAAAAcAAAAMwAAAB8AAAACQAAAHAAAADEAAAADQAAACEA8AAAAAAAAAAAAAAAgD8AAAAAAAAAAAAAgD8AAAAAAAAAAAAAAAAAAAAAAAAAAAAAAAAAAAAAAAAAACUAAAAMAAAAAAAAgCgAAAAMAAAABQAAACUAAAAMAAAAAQAAABgAAAAMAAAAAAAAAhIAAAAMAAAAAQAAABYAAAAMAAAAAAAAAFQAAAAsAQAACgAAAHAAAADLAAAAfAAAAAEAAABVVcZBHMfFQQoAAABwAAAAJQAAAEwAAAAEAAAACQAAAHAAAADNAAAAfQAAAJgAAABQAG8AZABwAGkAcwBhAG4AeQAgAHAAcgB6AGUAegA6ACAASwBhAHQAYQByAHoAeQBuAGEAIABQAGkAZQB0AHIAYQBzAHoAdQBuAAAABgAAAAcAAAAHAAAABwAAAAMAAAAFAAAABgAAAAcAAAAFAAAAAwAAAAcAAAAEAAAABQAAAAYAAAAFAAAAAwAAAAMAAAAGAAAABgAAAAQAAAAGAAAABAAAAAUAAAAFAAAABwAAAAYAAAADAAAABgAAAAMAAAAGAAAABAAAAAQAAAAGAAAABQAAAAUAAAAHAAAABwAAABYAAAAMAAAAAAAAACUAAAAMAAAAAgAAAA4AAAAUAAAAAAAAABAAAAAUAAAA</Object>
  <Object Id="idInvalidSigLnImg">AQAAAGwAAAAAAAAAAAAAAP8AAAB/AAAAAAAAAAAAAADLGAAAXQwAACBFTUYAAAEAq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g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D1AwAAAAD/////AAAAANC3vGsAAAAA/////wDJ7wEAAAAA/////wAAAADwXj93AAAAAFPuOmcEyu8BaMnvAV4Q1X9cyO8BkH1dAQAAk3cAAAAAVrTQEgAAAAAYS5ZbAACPdwzJ7wFoye8BBgIgAFgE1H9Qye8BWMrvASnxHHYAAO8BAAAAADXxHHZQ9ZR29f///wAAAAAAAAAAAAAAAJABAAAAAAABAAAAAHMAZQBnAG8AZQAgAHUAaQAAAAAAAAAAAAAAAADBjnB2AAAAAAkAAAAIyu8BCMrvAQACAAD8////AQAAAAAAAAAAAAAAAAAAAAAAAAAAAAAAMFDP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qwHEAasBAAAAABAAAAAECasBAAAAAAAACwIACasB/////6zl7wHOXb13BwAAAM5dvXcAAAAAAAAAAEAQDAJAEAwCSObvAcDl7wGPLjlaAAALAgAAAAAQAAAA0OXvAU0uOVoQAAAA0LHvDNzl7wEMLjlaEAAAAOzl7wHGLTlaAAAMAhAAAAD85e8BETM+WhAAAADQse8MDObvAZtDPloQAAAAAAAAABjm7wHQse8MMObvAeGYSFqolTYQCAAAAAAA7wEHAAAAAAAAAMGOcHabmEhaBwAAAFTn7wFU5+8BAAIAAPz///8BAAAAAAAAAAAAAAAAAAAAMFDP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BMEPja7wHc3O8BDvIcdg0BAAAAAAAALREK8gAAAAD8AQAAiAEAAGhmCwIBAAAAOIEuEAAAAABQ2D0QAAAAALQqAQGg1j0QAAAAAFDYPRDjhUhaAwAAAOyFSFoBAAAA6MVFEGjNeVqOaEBatFDaih9+Z65gXhECTNzvASnxHHYAAO8BAwAAADXxHHZE4e8B4P///wAAAAAAAAAAAAAAAJABAAAAAAABAAAAAGEAcgBpAGEAbAAAAAAAAAAAAAAAAAAAAAYAAAAAAAAAwY5wdgAAAAAGAAAA/NvvAfzb7wEAAgAA/P///wEAAAAAAAAAAAAAAAAAAAAwUM8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ugAAAEcAAAApAAAAMwAAAJIAAAAVAAAAIQDwAAAAAAAAAAAAAACAPwAAAAAAAAAAAACAPwAAAAAAAAAAAAAAAAAAAAAAAAAAAAAAAAAAAAAAAAAAJQAAAAwAAAAAAACAKAAAAAwAAAAEAAAAUgAAAHABAAAEAAAA8P///wAAAAAAAAAAAAAAAJABAAAAAAABAAAAAHMAZQBnAG8AZQAgAHUAaQAAAAAAAAAAAAAAAAAAAAAAAAAAAAAAAAAAAAAAAAAAAAAAAAAAAAAAAAAAAAAAAAAAAEwQMNrvARTc7wEO8hx2XwAAAKXjNlvLEAov7ZNUWnDZ7wEtl1Ra1xEBIiDj1QZ0klRaCIf5AyDj1QZIz/oMEAAAACDj1QagklRaWEUoECDj1QYcAAAAEAAAAEzb7wFycb13W4y9dxpvPxMAAAsCJ31nrujb7wGE2+8BKfEcdgAA7wEEAAAANfEcdmAa0gbw////AAAAAAAAAAAAAAAAkAEAAAAAAAEAAAAAcwBlAGcAbwBlACAAdQBpAAAAAAAAAAAACQAAAAAAAADBjnB2AAAAAAkAAAA02+8BNNvvAQACAAD8////AQAAAAAAAAAAAAAAAAAAADBQzwb41EB3ZHYACAAAAAAlAAAADAAAAAQAAAAYAAAADAAAAAAAAAISAAAADAAAAAEAAAAeAAAAGAAAACkAAAAzAAAAuwAAAEgAAAAlAAAADAAAAAQAAABUAAAAxAAAACoAAAAzAAAAuQAAAEcAAAABAAAAVVXGQRzHxUEqAAAAMwAAABQAAABMAAAAAAAAAAAAAAAAAAAA//////////90AAAASwBhAHQAYQByAHoAeQBuAGEAIABQAGkAZQB0AHIAYQBzAHoAdQBuAAkAAAAIAAAABQAAAAgAAAAGAAAABwAAAAgAAAAJAAAACAAAAAQAAAAJAAAABAAAAAgAAAAFAAAABgAAAAgAAAAHAAAABw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HIAAABcAAAAAQAAAFVVxkEcx8VBCgAAAFAAAAAUAAAATAAAAAAAAAAAAAAAAAAAAP//////////dAAAAEsAYQB0AGEAcgB6AHkAbgBhACAAUABpAGUAdAByAGEAcwB6AHUAbgAGAAAABgAAAAQAAAAGAAAABAAAAAUAAAAFAAAABwAAAAYAAAADAAAABgAAAAMAAAAGAAAABAAAAAQAAAAGAAAABQAAAAU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gAAAAKAAAAYAAAAFYAAABsAAAAAQAAAFVVxkEcx8VBCgAAAGAAAAAPAAAATAAAAAAAAAAAAAAAAAAAAP//////////bAAAAGQAeQByAGUAawB0AG8AcgAgAHMAegBrAG8AQgF5AAAABwAAAAUAAAAEAAAABgAAAAYAAAAEAAAABwAAAAQAAAADAAAABQAAAAUAAAAGAAAABwAAAAMAAAAFAAAASwAAAEAAAAAwAAAABQAAACAAAAABAAAAAQAAABAAAAAAAAAAAAAAAAABAACAAAAAAAAAAAAAAAAAAQAAgAAAACUAAAAMAAAAAgAAACcAAAAYAAAABQAAAAAAAAD///8AAAAAACUAAAAMAAAABQAAAEwAAABkAAAACQAAAHAAAADMAAAAfAAAAAkAAABwAAAAxAAAAA0AAAAhAPAAAAAAAAAAAAAAAIA/AAAAAAAAAAAAAIA/AAAAAAAAAAAAAAAAAAAAAAAAAAAAAAAAAAAAAAAAAAAlAAAADAAAAAAAAIAoAAAADAAAAAUAAAAlAAAADAAAAAEAAAAYAAAADAAAAAAAAAISAAAADAAAAAEAAAAWAAAADAAAAAAAAABUAAAALAEAAAoAAABwAAAAywAAAHwAAAABAAAAVVXGQRzHxUEKAAAAcAAAACUAAABMAAAABAAAAAkAAABwAAAAzQAAAH0AAACYAAAAUABvAGQAcABpAHMAYQBuAHkAIABwAHIAegBlAHoAOgAgAEsAYQB0AGEAcgB6AHkAbgBhACAAUABpAGUAdAByAGEAcwB6AHUAbgBUQgYAAAAHAAAABwAAAAcAAAADAAAABQAAAAYAAAAHAAAABQAAAAMAAAAHAAAABAAAAAUAAAAGAAAABQAAAAMAAAADAAAABgAAAAYAAAAEAAAABgAAAAQAAAAFAAAABQAAAAcAAAAGAAAAAwAAAAYAAAADAAAABgAAAAQAAAAEAAAABgAAAAUAAAAFAAAABw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Lipiny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Windows User</cp:lastModifiedBy>
  <cp:lastPrinted>2017-03-30T11:54:44Z</cp:lastPrinted>
  <dcterms:created xsi:type="dcterms:W3CDTF">2017-03-27T06:22:35Z</dcterms:created>
  <dcterms:modified xsi:type="dcterms:W3CDTF">2022-04-06T10:17:16Z</dcterms:modified>
  <cp:category/>
</cp:coreProperties>
</file>